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235" windowHeight="90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4" i="1"/>
  <c r="N3"/>
  <c r="G3"/>
  <c r="G4"/>
  <c r="G5"/>
  <c r="G6" s="1"/>
  <c r="G7" s="1"/>
  <c r="G8" s="1"/>
  <c r="G9" s="1"/>
  <c r="G10" s="1"/>
  <c r="G11" s="1"/>
  <c r="I3"/>
  <c r="I4" s="1"/>
  <c r="I5" s="1"/>
  <c r="I6" s="1"/>
  <c r="I7" s="1"/>
  <c r="I8" s="1"/>
  <c r="I9" s="1"/>
  <c r="I10" s="1"/>
  <c r="I11" s="1"/>
  <c r="D5"/>
  <c r="D4"/>
  <c r="E3"/>
  <c r="D6"/>
  <c r="D7"/>
  <c r="D8"/>
  <c r="D9"/>
  <c r="D10"/>
  <c r="D11"/>
  <c r="C4"/>
  <c r="C5" s="1"/>
  <c r="C6" s="1"/>
  <c r="C7" s="1"/>
  <c r="C8" s="1"/>
  <c r="C9" s="1"/>
  <c r="C10" s="1"/>
  <c r="C11" s="1"/>
  <c r="E4"/>
  <c r="E5" l="1"/>
  <c r="E6" s="1"/>
  <c r="N6" s="1"/>
  <c r="N5" l="1"/>
  <c r="E7"/>
  <c r="E8" l="1"/>
  <c r="N7"/>
  <c r="N8" l="1"/>
  <c r="E9"/>
  <c r="N9" l="1"/>
  <c r="E10"/>
  <c r="N10" l="1"/>
  <c r="E11"/>
  <c r="N11" s="1"/>
</calcChain>
</file>

<file path=xl/comments1.xml><?xml version="1.0" encoding="utf-8"?>
<comments xmlns="http://schemas.openxmlformats.org/spreadsheetml/2006/main">
  <authors>
    <author>Света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Света:</t>
        </r>
        <r>
          <rPr>
            <sz val="9"/>
            <color indexed="81"/>
            <rFont val="Tahoma"/>
            <charset val="1"/>
          </rPr>
          <t xml:space="preserve">
для апа на 
 уровень
</t>
        </r>
      </text>
    </comment>
    <comment ref="D2" authorId="0">
      <text>
        <r>
          <rPr>
            <b/>
            <sz val="9"/>
            <color indexed="81"/>
            <rFont val="Tahoma"/>
            <charset val="1"/>
          </rPr>
          <t>аферистка:</t>
        </r>
        <r>
          <rPr>
            <sz val="9"/>
            <color indexed="81"/>
            <rFont val="Tahoma"/>
            <charset val="1"/>
          </rPr>
          <t xml:space="preserve">
из рассчета 90 заряда</t>
        </r>
      </text>
    </comment>
  </commentList>
</comments>
</file>

<file path=xl/sharedStrings.xml><?xml version="1.0" encoding="utf-8"?>
<sst xmlns="http://schemas.openxmlformats.org/spreadsheetml/2006/main" count="29" uniqueCount="26">
  <si>
    <t>Сгустки</t>
  </si>
  <si>
    <t>Свитки</t>
  </si>
  <si>
    <t>среднее</t>
  </si>
  <si>
    <t>руна</t>
  </si>
  <si>
    <t>заряд</t>
  </si>
  <si>
    <t>суммарный</t>
  </si>
  <si>
    <t>деньги</t>
  </si>
  <si>
    <t>лом</t>
  </si>
  <si>
    <t>сумма</t>
  </si>
  <si>
    <t>35 сом, лунный камень, можжевельник</t>
  </si>
  <si>
    <t>35 судак, сердолик, крестолик</t>
  </si>
  <si>
    <t>35 щука, янтарь, троепутник</t>
  </si>
  <si>
    <t>50 лещ, чароит, копытень</t>
  </si>
  <si>
    <t>лвл</t>
  </si>
  <si>
    <t>50 сельдь, змеевик, лимонник</t>
  </si>
  <si>
    <t>стоимость прокачки рун</t>
  </si>
  <si>
    <t>стоимость сгустка</t>
  </si>
  <si>
    <t>стоимость прокачки до данного уровня в сгустках</t>
  </si>
  <si>
    <t>стоимость свитковна подготовку вещи до данного уровня в деньгах</t>
  </si>
  <si>
    <t>На руну двуручного оружия умножаем на два!</t>
  </si>
  <si>
    <t xml:space="preserve">стоимость прокачки самой руны до данного уровня </t>
  </si>
  <si>
    <t>стоимость прокачки от предыдущего до данного уровня в сгустках</t>
  </si>
  <si>
    <t>стоимость прокачки от предыдущего до данного уровня в деньгах</t>
  </si>
  <si>
    <t>ополнительные ресурсы для покупки свиткаресурсы</t>
  </si>
  <si>
    <t>Количество сгустков считается как заявленное администрацией среднее в 90 единиц заряда</t>
  </si>
  <si>
    <t>уровень руны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</si>
</sst>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 Cyr"/>
      <charset val="204"/>
    </font>
    <font>
      <sz val="14"/>
      <name val="Arial Cyr"/>
      <charset val="204"/>
    </font>
    <font>
      <sz val="16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6" fontId="0" fillId="0" borderId="1" xfId="0" applyNumberFormat="1" applyBorder="1"/>
    <xf numFmtId="0" fontId="0" fillId="4" borderId="1" xfId="0" applyFill="1" applyBorder="1"/>
    <xf numFmtId="16" fontId="0" fillId="4" borderId="1" xfId="0" applyNumberFormat="1" applyFill="1" applyBorder="1"/>
    <xf numFmtId="0" fontId="0" fillId="2" borderId="1" xfId="0" applyFill="1" applyBorder="1" applyProtection="1">
      <protection hidden="1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7" borderId="1" xfId="0" applyFill="1" applyBorder="1" applyProtection="1">
      <protection hidden="1"/>
    </xf>
    <xf numFmtId="0" fontId="0" fillId="6" borderId="0" xfId="0" applyFill="1"/>
    <xf numFmtId="0" fontId="0" fillId="6" borderId="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Protection="1">
      <protection hidden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6" borderId="5" xfId="0" applyFill="1" applyBorder="1" applyAlignment="1">
      <alignment horizontal="center" textRotation="90"/>
    </xf>
    <xf numFmtId="0" fontId="0" fillId="6" borderId="6" xfId="0" applyFill="1" applyBorder="1" applyAlignment="1">
      <alignment horizontal="center" textRotation="90"/>
    </xf>
    <xf numFmtId="0" fontId="0" fillId="6" borderId="7" xfId="0" applyFill="1" applyBorder="1" applyAlignment="1">
      <alignment horizontal="center" textRotation="90"/>
    </xf>
    <xf numFmtId="0" fontId="0" fillId="4" borderId="5" xfId="0" applyFill="1" applyBorder="1" applyAlignment="1">
      <alignment horizontal="center" textRotation="90" wrapText="1"/>
    </xf>
    <xf numFmtId="0" fontId="0" fillId="4" borderId="6" xfId="0" applyFill="1" applyBorder="1" applyAlignment="1">
      <alignment horizontal="center" textRotation="90" wrapText="1"/>
    </xf>
    <xf numFmtId="0" fontId="0" fillId="4" borderId="7" xfId="0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2" workbookViewId="0">
      <selection activeCell="N12" sqref="N12"/>
    </sheetView>
  </sheetViews>
  <sheetFormatPr defaultRowHeight="12.75"/>
  <cols>
    <col min="1" max="1" width="5" style="1" customWidth="1"/>
    <col min="2" max="2" width="5.7109375" style="1" customWidth="1"/>
    <col min="3" max="3" width="7.5703125" style="1" customWidth="1"/>
    <col min="4" max="4" width="7.85546875" style="1" customWidth="1"/>
    <col min="5" max="5" width="7.28515625" style="1" customWidth="1"/>
    <col min="6" max="6" width="6.28515625" style="1" customWidth="1"/>
    <col min="7" max="7" width="6.85546875" style="1" customWidth="1"/>
    <col min="8" max="8" width="6.28515625" style="1" customWidth="1"/>
    <col min="9" max="10" width="6.42578125" style="1" customWidth="1"/>
    <col min="11" max="11" width="35.5703125" style="1" customWidth="1"/>
    <col min="13" max="13" width="13.28515625" style="1" customWidth="1"/>
    <col min="14" max="14" width="21.42578125" style="1" customWidth="1"/>
    <col min="15" max="15" width="3.7109375" style="1" customWidth="1"/>
    <col min="16" max="16" width="33.5703125" style="1" customWidth="1"/>
    <col min="17" max="16384" width="9.140625" style="1"/>
  </cols>
  <sheetData>
    <row r="1" spans="1:16" ht="24.75" customHeight="1">
      <c r="A1" s="27" t="s">
        <v>3</v>
      </c>
      <c r="B1" s="28"/>
      <c r="C1" s="29"/>
      <c r="D1" s="24" t="s">
        <v>0</v>
      </c>
      <c r="E1" s="26"/>
      <c r="F1" s="24" t="s">
        <v>1</v>
      </c>
      <c r="G1" s="25"/>
      <c r="H1" s="25"/>
      <c r="I1" s="26"/>
      <c r="J1" s="12"/>
      <c r="K1" s="12"/>
      <c r="L1" s="11"/>
      <c r="M1" s="9"/>
      <c r="N1" s="8" t="s">
        <v>20</v>
      </c>
    </row>
    <row r="2" spans="1:16" ht="26.25" customHeight="1">
      <c r="A2" s="7" t="s">
        <v>13</v>
      </c>
      <c r="B2" s="7" t="s">
        <v>4</v>
      </c>
      <c r="C2" s="7" t="s">
        <v>5</v>
      </c>
      <c r="D2" s="9" t="s">
        <v>2</v>
      </c>
      <c r="E2" s="9" t="s">
        <v>8</v>
      </c>
      <c r="F2" s="9" t="s">
        <v>6</v>
      </c>
      <c r="G2" s="9" t="s">
        <v>8</v>
      </c>
      <c r="H2" s="9" t="s">
        <v>7</v>
      </c>
      <c r="I2" s="9" t="s">
        <v>8</v>
      </c>
      <c r="J2" s="9"/>
      <c r="K2" s="8" t="s">
        <v>23</v>
      </c>
      <c r="L2" s="7" t="s">
        <v>13</v>
      </c>
      <c r="M2" s="8" t="s">
        <v>16</v>
      </c>
      <c r="N2" s="1">
        <v>150</v>
      </c>
    </row>
    <row r="3" spans="1:16">
      <c r="A3" s="7">
        <v>1</v>
      </c>
      <c r="B3" s="7"/>
      <c r="C3" s="7"/>
      <c r="D3" s="13">
        <v>0</v>
      </c>
      <c r="E3" s="13">
        <f>D3</f>
        <v>0</v>
      </c>
      <c r="F3" s="2">
        <v>0</v>
      </c>
      <c r="G3" s="14">
        <f>F3</f>
        <v>0</v>
      </c>
      <c r="H3" s="2"/>
      <c r="I3" s="14">
        <f>H3</f>
        <v>0</v>
      </c>
      <c r="J3" s="3"/>
      <c r="K3" s="9"/>
      <c r="L3" s="7">
        <v>1</v>
      </c>
      <c r="M3" s="30" t="s">
        <v>15</v>
      </c>
      <c r="N3" s="10">
        <f>100</f>
        <v>100</v>
      </c>
      <c r="P3" s="15" t="s">
        <v>19</v>
      </c>
    </row>
    <row r="4" spans="1:16">
      <c r="A4" s="7">
        <v>2</v>
      </c>
      <c r="B4" s="7">
        <v>170</v>
      </c>
      <c r="C4" s="7">
        <f>B4</f>
        <v>170</v>
      </c>
      <c r="D4" s="13">
        <f t="shared" ref="D4:D11" si="0">ROUNDUP(B4/90,0)</f>
        <v>2</v>
      </c>
      <c r="E4" s="13">
        <f>D4+E3</f>
        <v>2</v>
      </c>
      <c r="F4" s="2">
        <v>170</v>
      </c>
      <c r="G4" s="14">
        <f t="shared" ref="G4:G11" si="1">F4+G3</f>
        <v>170</v>
      </c>
      <c r="H4" s="2"/>
      <c r="I4" s="14">
        <f>H4+I3</f>
        <v>0</v>
      </c>
      <c r="J4" s="3"/>
      <c r="K4" s="9"/>
      <c r="L4" s="7">
        <v>2</v>
      </c>
      <c r="M4" s="31"/>
      <c r="N4" s="10">
        <f t="shared" ref="N4:N11" si="2">$N$3+$N$2*E4</f>
        <v>400</v>
      </c>
      <c r="P4" s="16"/>
    </row>
    <row r="5" spans="1:16">
      <c r="A5" s="7">
        <v>3</v>
      </c>
      <c r="B5" s="7">
        <v>290</v>
      </c>
      <c r="C5" s="7">
        <f t="shared" ref="C5:C11" si="3">B5+C4</f>
        <v>460</v>
      </c>
      <c r="D5" s="13">
        <f t="shared" si="0"/>
        <v>4</v>
      </c>
      <c r="E5" s="13">
        <f t="shared" ref="E5:E10" si="4">D5+E4</f>
        <v>6</v>
      </c>
      <c r="F5" s="2">
        <v>290</v>
      </c>
      <c r="G5" s="14">
        <f t="shared" si="1"/>
        <v>460</v>
      </c>
      <c r="H5" s="2"/>
      <c r="I5" s="14">
        <f t="shared" ref="I5:I11" si="5">H5+I4</f>
        <v>0</v>
      </c>
      <c r="J5" s="3"/>
      <c r="K5" s="9"/>
      <c r="L5" s="7">
        <v>3</v>
      </c>
      <c r="M5" s="31"/>
      <c r="N5" s="10">
        <f t="shared" si="2"/>
        <v>1000</v>
      </c>
      <c r="P5" s="16"/>
    </row>
    <row r="6" spans="1:16">
      <c r="A6" s="7">
        <v>4</v>
      </c>
      <c r="B6" s="7">
        <v>500</v>
      </c>
      <c r="C6" s="7">
        <f t="shared" si="3"/>
        <v>960</v>
      </c>
      <c r="D6" s="13">
        <f t="shared" si="0"/>
        <v>6</v>
      </c>
      <c r="E6" s="13">
        <f t="shared" si="4"/>
        <v>12</v>
      </c>
      <c r="F6" s="2">
        <v>500</v>
      </c>
      <c r="G6" s="14">
        <f t="shared" si="1"/>
        <v>960</v>
      </c>
      <c r="H6" s="2"/>
      <c r="I6" s="14">
        <f t="shared" si="5"/>
        <v>0</v>
      </c>
      <c r="J6" s="3"/>
      <c r="K6" s="9"/>
      <c r="L6" s="7">
        <v>4</v>
      </c>
      <c r="M6" s="31"/>
      <c r="N6" s="10">
        <f t="shared" si="2"/>
        <v>1900</v>
      </c>
      <c r="P6" s="16"/>
    </row>
    <row r="7" spans="1:16">
      <c r="A7" s="7">
        <v>5</v>
      </c>
      <c r="B7" s="7">
        <v>830</v>
      </c>
      <c r="C7" s="7">
        <f t="shared" si="3"/>
        <v>1790</v>
      </c>
      <c r="D7" s="13">
        <f t="shared" si="0"/>
        <v>10</v>
      </c>
      <c r="E7" s="13">
        <f t="shared" si="4"/>
        <v>22</v>
      </c>
      <c r="F7" s="2">
        <v>830</v>
      </c>
      <c r="G7" s="14">
        <f t="shared" si="1"/>
        <v>1790</v>
      </c>
      <c r="H7" s="2">
        <v>10</v>
      </c>
      <c r="I7" s="14">
        <f t="shared" si="5"/>
        <v>10</v>
      </c>
      <c r="J7" s="3"/>
      <c r="K7" s="9" t="s">
        <v>9</v>
      </c>
      <c r="L7" s="7">
        <v>5</v>
      </c>
      <c r="M7" s="31"/>
      <c r="N7" s="10">
        <f t="shared" si="2"/>
        <v>3400</v>
      </c>
      <c r="P7" s="17"/>
    </row>
    <row r="8" spans="1:16" ht="12.75" customHeight="1">
      <c r="A8" s="7">
        <v>6</v>
      </c>
      <c r="B8" s="7">
        <v>1400</v>
      </c>
      <c r="C8" s="7">
        <f t="shared" si="3"/>
        <v>3190</v>
      </c>
      <c r="D8" s="13">
        <f t="shared" si="0"/>
        <v>16</v>
      </c>
      <c r="E8" s="13">
        <f t="shared" si="4"/>
        <v>38</v>
      </c>
      <c r="F8" s="2">
        <v>1400</v>
      </c>
      <c r="G8" s="14">
        <f t="shared" si="1"/>
        <v>3190</v>
      </c>
      <c r="H8" s="2">
        <v>11</v>
      </c>
      <c r="I8" s="14">
        <f t="shared" si="5"/>
        <v>21</v>
      </c>
      <c r="J8" s="3"/>
      <c r="K8" s="9" t="s">
        <v>10</v>
      </c>
      <c r="L8" s="7">
        <v>6</v>
      </c>
      <c r="M8" s="31"/>
      <c r="N8" s="10">
        <f t="shared" si="2"/>
        <v>5800</v>
      </c>
      <c r="P8" s="18" t="s">
        <v>24</v>
      </c>
    </row>
    <row r="9" spans="1:16" ht="12.75" customHeight="1">
      <c r="A9" s="7">
        <v>7</v>
      </c>
      <c r="B9" s="7">
        <v>2400</v>
      </c>
      <c r="C9" s="7">
        <f t="shared" si="3"/>
        <v>5590</v>
      </c>
      <c r="D9" s="13">
        <f t="shared" si="0"/>
        <v>27</v>
      </c>
      <c r="E9" s="13">
        <f t="shared" si="4"/>
        <v>65</v>
      </c>
      <c r="F9" s="2">
        <v>2400</v>
      </c>
      <c r="G9" s="14">
        <f t="shared" si="1"/>
        <v>5590</v>
      </c>
      <c r="H9" s="2">
        <v>12</v>
      </c>
      <c r="I9" s="14">
        <f t="shared" si="5"/>
        <v>33</v>
      </c>
      <c r="J9" s="3"/>
      <c r="K9" s="9" t="s">
        <v>11</v>
      </c>
      <c r="L9" s="7">
        <v>7</v>
      </c>
      <c r="M9" s="31"/>
      <c r="N9" s="10">
        <f t="shared" si="2"/>
        <v>9850</v>
      </c>
      <c r="P9" s="19"/>
    </row>
    <row r="10" spans="1:16" ht="12.75" customHeight="1">
      <c r="A10" s="7">
        <v>8</v>
      </c>
      <c r="B10" s="7">
        <v>4100</v>
      </c>
      <c r="C10" s="7">
        <f t="shared" si="3"/>
        <v>9690</v>
      </c>
      <c r="D10" s="13">
        <f t="shared" si="0"/>
        <v>46</v>
      </c>
      <c r="E10" s="13">
        <f t="shared" si="4"/>
        <v>111</v>
      </c>
      <c r="F10" s="2">
        <v>4100</v>
      </c>
      <c r="G10" s="14">
        <f t="shared" si="1"/>
        <v>9690</v>
      </c>
      <c r="H10" s="2">
        <v>13</v>
      </c>
      <c r="I10" s="14">
        <f t="shared" si="5"/>
        <v>46</v>
      </c>
      <c r="J10" s="3"/>
      <c r="K10" s="9" t="s">
        <v>12</v>
      </c>
      <c r="L10" s="7">
        <v>8</v>
      </c>
      <c r="M10" s="31"/>
      <c r="N10" s="10">
        <f t="shared" si="2"/>
        <v>16750</v>
      </c>
      <c r="P10" s="19"/>
    </row>
    <row r="11" spans="1:16" ht="12.75" customHeight="1">
      <c r="A11" s="7">
        <v>9</v>
      </c>
      <c r="B11" s="7">
        <v>7000</v>
      </c>
      <c r="C11" s="7">
        <f t="shared" si="3"/>
        <v>16690</v>
      </c>
      <c r="D11" s="13">
        <f t="shared" si="0"/>
        <v>78</v>
      </c>
      <c r="E11" s="13">
        <f>D11+E10</f>
        <v>189</v>
      </c>
      <c r="F11" s="2">
        <v>7000</v>
      </c>
      <c r="G11" s="14">
        <f t="shared" si="1"/>
        <v>16690</v>
      </c>
      <c r="H11" s="2">
        <v>14</v>
      </c>
      <c r="I11" s="14">
        <f t="shared" si="5"/>
        <v>60</v>
      </c>
      <c r="J11" s="3"/>
      <c r="K11" s="9" t="s">
        <v>14</v>
      </c>
      <c r="L11" s="7">
        <v>9</v>
      </c>
      <c r="M11" s="32"/>
      <c r="N11" s="10">
        <f t="shared" si="2"/>
        <v>28450</v>
      </c>
      <c r="P11" s="19"/>
    </row>
    <row r="12" spans="1:16" ht="12.75" customHeight="1">
      <c r="A12" s="5"/>
      <c r="B12" s="5"/>
      <c r="C12" s="5"/>
      <c r="D12" s="33" t="s">
        <v>21</v>
      </c>
      <c r="E12" s="33" t="s">
        <v>17</v>
      </c>
      <c r="F12" s="33" t="s">
        <v>22</v>
      </c>
      <c r="G12" s="33" t="s">
        <v>18</v>
      </c>
      <c r="H12" s="5"/>
      <c r="I12" s="5"/>
      <c r="J12" s="5"/>
      <c r="L12" s="21" t="s">
        <v>25</v>
      </c>
      <c r="P12" s="19"/>
    </row>
    <row r="13" spans="1:16">
      <c r="A13" s="5"/>
      <c r="B13" s="5"/>
      <c r="C13" s="5"/>
      <c r="D13" s="34"/>
      <c r="E13" s="34"/>
      <c r="F13" s="34"/>
      <c r="G13" s="34"/>
      <c r="H13" s="5"/>
      <c r="I13" s="5"/>
      <c r="J13" s="5"/>
      <c r="L13" s="22"/>
      <c r="P13" s="19"/>
    </row>
    <row r="14" spans="1:16">
      <c r="A14" s="5"/>
      <c r="B14" s="5"/>
      <c r="C14" s="5"/>
      <c r="D14" s="34"/>
      <c r="E14" s="34"/>
      <c r="F14" s="34"/>
      <c r="G14" s="34"/>
      <c r="H14" s="5"/>
      <c r="I14" s="5"/>
      <c r="J14" s="5"/>
      <c r="L14" s="22"/>
      <c r="P14" s="20"/>
    </row>
    <row r="15" spans="1:16">
      <c r="A15" s="6"/>
      <c r="B15" s="5"/>
      <c r="C15" s="5"/>
      <c r="D15" s="34"/>
      <c r="E15" s="34"/>
      <c r="F15" s="34"/>
      <c r="G15" s="34"/>
      <c r="H15" s="5"/>
      <c r="I15" s="5"/>
      <c r="J15" s="5"/>
      <c r="L15" s="22"/>
    </row>
    <row r="16" spans="1:16">
      <c r="D16" s="34"/>
      <c r="E16" s="34"/>
      <c r="F16" s="34"/>
      <c r="G16" s="34"/>
      <c r="L16" s="22"/>
    </row>
    <row r="17" spans="2:12">
      <c r="D17" s="34"/>
      <c r="E17" s="34"/>
      <c r="F17" s="34"/>
      <c r="G17" s="34"/>
      <c r="L17" s="22"/>
    </row>
    <row r="18" spans="2:12">
      <c r="D18" s="34"/>
      <c r="E18" s="34"/>
      <c r="F18" s="34"/>
      <c r="G18" s="34"/>
      <c r="L18" s="22"/>
    </row>
    <row r="19" spans="2:12">
      <c r="D19" s="34"/>
      <c r="E19" s="34"/>
      <c r="F19" s="34"/>
      <c r="G19" s="34"/>
      <c r="L19" s="22"/>
    </row>
    <row r="20" spans="2:12">
      <c r="D20" s="34"/>
      <c r="E20" s="34"/>
      <c r="F20" s="34"/>
      <c r="G20" s="34"/>
      <c r="L20" s="22"/>
    </row>
    <row r="21" spans="2:12">
      <c r="D21" s="34"/>
      <c r="E21" s="34"/>
      <c r="F21" s="34"/>
      <c r="G21" s="34"/>
      <c r="L21" s="23"/>
    </row>
    <row r="22" spans="2:12">
      <c r="B22" s="4"/>
      <c r="D22" s="35"/>
      <c r="E22" s="35"/>
      <c r="F22" s="35"/>
      <c r="G22" s="35"/>
      <c r="L22" s="1"/>
    </row>
    <row r="23" spans="2:12">
      <c r="L23" s="1"/>
    </row>
    <row r="24" spans="2:12">
      <c r="L24" s="1"/>
    </row>
    <row r="25" spans="2:12">
      <c r="L25" s="1"/>
    </row>
    <row r="26" spans="2:12">
      <c r="L26" s="1"/>
    </row>
    <row r="27" spans="2:12">
      <c r="L27" s="1"/>
    </row>
    <row r="28" spans="2:12">
      <c r="L28" s="1"/>
    </row>
  </sheetData>
  <mergeCells count="11">
    <mergeCell ref="P3:P7"/>
    <mergeCell ref="P8:P14"/>
    <mergeCell ref="L12:L21"/>
    <mergeCell ref="F1:I1"/>
    <mergeCell ref="A1:C1"/>
    <mergeCell ref="D1:E1"/>
    <mergeCell ref="M3:M11"/>
    <mergeCell ref="E12:E22"/>
    <mergeCell ref="D12:D22"/>
    <mergeCell ref="F12:F22"/>
    <mergeCell ref="G12:G22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2015-01-24T00:17:53Z</dcterms:created>
  <dcterms:modified xsi:type="dcterms:W3CDTF">2015-08-15T19:48:18Z</dcterms:modified>
</cp:coreProperties>
</file>